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315" windowHeight="12045"/>
  </bookViews>
  <sheets>
    <sheet name="2018 schedule " sheetId="1" r:id="rId1"/>
  </sheets>
  <definedNames>
    <definedName name="_xlnm.Print_Area" localSheetId="0">'2018 schedule '!$A$1:$I$57</definedName>
    <definedName name="_xlnm.Print_Titles" localSheetId="0">'2018 schedule '!$1:$1</definedName>
  </definedNames>
  <calcPr calcId="125725"/>
</workbook>
</file>

<file path=xl/calcChain.xml><?xml version="1.0" encoding="utf-8"?>
<calcChain xmlns="http://schemas.openxmlformats.org/spreadsheetml/2006/main">
  <c r="G6" i="1"/>
  <c r="A6"/>
  <c r="A7" s="1"/>
  <c r="G5"/>
  <c r="A5"/>
  <c r="G4"/>
  <c r="G7" l="1"/>
  <c r="A8"/>
  <c r="G8" l="1"/>
  <c r="A9"/>
  <c r="G9" l="1"/>
  <c r="A10"/>
  <c r="A11" l="1"/>
  <c r="G10"/>
  <c r="A12" l="1"/>
  <c r="G11"/>
  <c r="G12" l="1"/>
  <c r="A13"/>
  <c r="A14" l="1"/>
  <c r="G13"/>
  <c r="A15" l="1"/>
  <c r="G14"/>
  <c r="G15" l="1"/>
  <c r="A16"/>
  <c r="G16" l="1"/>
  <c r="A17"/>
  <c r="G17" l="1"/>
  <c r="A18"/>
  <c r="A19" l="1"/>
  <c r="G18"/>
  <c r="A20" l="1"/>
  <c r="G19"/>
  <c r="A21" l="1"/>
  <c r="G20"/>
  <c r="A22" l="1"/>
  <c r="G21"/>
  <c r="A23" l="1"/>
  <c r="G22"/>
  <c r="G23" l="1"/>
  <c r="A24"/>
  <c r="G24" l="1"/>
  <c r="A25"/>
  <c r="G25" l="1"/>
  <c r="A26"/>
  <c r="A27" l="1"/>
  <c r="G26"/>
  <c r="A28" l="1"/>
  <c r="A30" s="1"/>
  <c r="A31" s="1"/>
  <c r="A32" s="1"/>
  <c r="A33" s="1"/>
  <c r="A34" s="1"/>
  <c r="A35" s="1"/>
  <c r="A36" s="1"/>
  <c r="A37" s="1"/>
  <c r="A38" s="1"/>
  <c r="A39" s="1"/>
  <c r="A40" s="1"/>
  <c r="A41" s="1"/>
  <c r="G27"/>
  <c r="A42" l="1"/>
  <c r="G41"/>
  <c r="A43" l="1"/>
  <c r="G42"/>
  <c r="A44" l="1"/>
  <c r="G43"/>
  <c r="A45" l="1"/>
  <c r="G44"/>
  <c r="A46" l="1"/>
  <c r="G45"/>
  <c r="G46" l="1"/>
  <c r="A47"/>
  <c r="G47" l="1"/>
  <c r="A48"/>
  <c r="G48" l="1"/>
  <c r="A49"/>
  <c r="A50" l="1"/>
  <c r="G49"/>
  <c r="G50" l="1"/>
  <c r="A51"/>
  <c r="A52" l="1"/>
  <c r="G51"/>
  <c r="G52" l="1"/>
  <c r="A53"/>
  <c r="A54" l="1"/>
  <c r="G53"/>
  <c r="A55" l="1"/>
  <c r="G54"/>
  <c r="G55" l="1"/>
  <c r="A56"/>
  <c r="G56" l="1"/>
  <c r="A57"/>
  <c r="G57" s="1"/>
</calcChain>
</file>

<file path=xl/sharedStrings.xml><?xml version="1.0" encoding="utf-8"?>
<sst xmlns="http://schemas.openxmlformats.org/spreadsheetml/2006/main" count="306" uniqueCount="59">
  <si>
    <t>THE CHRISTADELPHIAN ECCLESIA AT BOSTON - 2018 SCHEDULE</t>
  </si>
  <si>
    <t>Sunday</t>
  </si>
  <si>
    <t>Preside</t>
  </si>
  <si>
    <t>Read</t>
  </si>
  <si>
    <t>Exhort</t>
  </si>
  <si>
    <t>Piano</t>
  </si>
  <si>
    <t>Bible Class</t>
  </si>
  <si>
    <t>Location</t>
  </si>
  <si>
    <t>Coordinator</t>
  </si>
  <si>
    <t>Paul Zawadzki</t>
  </si>
  <si>
    <t>John Rundle</t>
  </si>
  <si>
    <t>Rich Dineen</t>
  </si>
  <si>
    <t>Dottie</t>
  </si>
  <si>
    <t>K Rundle</t>
  </si>
  <si>
    <t>Rundle</t>
  </si>
  <si>
    <t>Steve Davis</t>
  </si>
  <si>
    <t>Wayne Scott</t>
  </si>
  <si>
    <t>Bob Dixon</t>
  </si>
  <si>
    <t>-</t>
  </si>
  <si>
    <t>Sisters class</t>
  </si>
  <si>
    <t>Josh Sullivan</t>
  </si>
  <si>
    <t>Jim Sullivan</t>
  </si>
  <si>
    <t>Phil</t>
  </si>
  <si>
    <t>Meetinghouse</t>
  </si>
  <si>
    <t>Sullivan</t>
  </si>
  <si>
    <t>Mark Hampton</t>
  </si>
  <si>
    <t>Chris Hampton</t>
  </si>
  <si>
    <t>Richard</t>
  </si>
  <si>
    <t>Brothers Class</t>
  </si>
  <si>
    <t>Katie</t>
  </si>
  <si>
    <t>S. Davis</t>
  </si>
  <si>
    <t>Gordon Hampton</t>
  </si>
  <si>
    <t>Boyko</t>
  </si>
  <si>
    <t>Jim Boyko</t>
  </si>
  <si>
    <t>Scott Hampton</t>
  </si>
  <si>
    <t xml:space="preserve">Sisters class </t>
  </si>
  <si>
    <t>Peter Davis</t>
  </si>
  <si>
    <t>Richard Lee</t>
  </si>
  <si>
    <t>M. Hampton</t>
  </si>
  <si>
    <t>Jack Rundle</t>
  </si>
  <si>
    <t>Dixon</t>
  </si>
  <si>
    <t>Bob Egles</t>
  </si>
  <si>
    <t xml:space="preserve">No class </t>
  </si>
  <si>
    <t>Shawn Moynihan</t>
  </si>
  <si>
    <t>Lee</t>
  </si>
  <si>
    <t>Tracy Nichols</t>
  </si>
  <si>
    <t>TBD</t>
  </si>
  <si>
    <t>Dineen</t>
  </si>
  <si>
    <t>NE Speaker</t>
  </si>
  <si>
    <t>Summer break</t>
  </si>
  <si>
    <t>Joshua Sullivan (10)</t>
  </si>
  <si>
    <t>Paul Davis</t>
  </si>
  <si>
    <t>NEFG</t>
  </si>
  <si>
    <t>Davis</t>
  </si>
  <si>
    <t>No Class</t>
  </si>
  <si>
    <t>Steve Stewart</t>
  </si>
  <si>
    <t>meeting cancelled</t>
  </si>
  <si>
    <t>Sisters class cancelled</t>
  </si>
  <si>
    <t>Cancelled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</si>
</sst>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5" fillId="0" borderId="0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164" fontId="5" fillId="0" borderId="3" xfId="1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" fontId="6" fillId="0" borderId="6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6" fontId="6" fillId="0" borderId="7" xfId="0" applyNumberFormat="1" applyFont="1" applyFill="1" applyBorder="1" applyAlignment="1">
      <alignment horizontal="center" vertical="center"/>
    </xf>
    <xf numFmtId="16" fontId="6" fillId="2" borderId="8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6" fontId="6" fillId="2" borderId="6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horizontal="left"/>
    </xf>
    <xf numFmtId="49" fontId="6" fillId="2" borderId="0" xfId="0" applyNumberFormat="1" applyFont="1" applyFill="1" applyBorder="1"/>
    <xf numFmtId="0" fontId="6" fillId="2" borderId="0" xfId="0" applyNumberFormat="1" applyFont="1" applyFill="1" applyBorder="1" applyAlignment="1">
      <alignment horizontal="left"/>
    </xf>
    <xf numFmtId="16" fontId="6" fillId="2" borderId="7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/>
    <xf numFmtId="0" fontId="6" fillId="2" borderId="0" xfId="0" applyNumberFormat="1" applyFont="1" applyFill="1" applyBorder="1" applyAlignment="1" applyProtection="1">
      <alignment horizontal="left"/>
    </xf>
    <xf numFmtId="16" fontId="6" fillId="0" borderId="8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" fontId="6" fillId="2" borderId="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/>
    <xf numFmtId="0" fontId="4" fillId="2" borderId="0" xfId="0" applyFont="1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9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16" fontId="6" fillId="2" borderId="0" xfId="0" applyNumberFormat="1" applyFont="1" applyFill="1" applyBorder="1" applyAlignment="1">
      <alignment horizontal="left"/>
    </xf>
    <xf numFmtId="16" fontId="6" fillId="0" borderId="0" xfId="0" applyNumberFormat="1" applyFont="1" applyFill="1" applyBorder="1" applyAlignment="1">
      <alignment horizontal="left"/>
    </xf>
    <xf numFmtId="16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" fontId="6" fillId="0" borderId="12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3" xfId="0" applyNumberFormat="1" applyFont="1" applyFill="1" applyBorder="1"/>
    <xf numFmtId="0" fontId="6" fillId="0" borderId="13" xfId="0" applyNumberFormat="1" applyFont="1" applyFill="1" applyBorder="1" applyAlignment="1" applyProtection="1"/>
    <xf numFmtId="16" fontId="6" fillId="0" borderId="14" xfId="0" applyNumberFormat="1" applyFont="1" applyFill="1" applyBorder="1" applyAlignment="1">
      <alignment horizontal="center" vertical="center"/>
    </xf>
    <xf numFmtId="16" fontId="6" fillId="2" borderId="13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2" borderId="0" xfId="0" applyNumberFormat="1" applyFont="1" applyFill="1" applyBorder="1" applyAlignment="1" applyProtection="1">
      <alignment horizontal="centerContinuous"/>
    </xf>
    <xf numFmtId="0" fontId="6" fillId="2" borderId="0" xfId="0" applyFont="1" applyFill="1" applyBorder="1" applyAlignment="1">
      <alignment horizontal="centerContinuous"/>
    </xf>
    <xf numFmtId="49" fontId="6" fillId="2" borderId="0" xfId="0" applyNumberFormat="1" applyFont="1" applyFill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Continuous"/>
    </xf>
    <xf numFmtId="16" fontId="6" fillId="2" borderId="7" xfId="0" applyNumberFormat="1" applyFont="1" applyFill="1" applyBorder="1" applyAlignment="1">
      <alignment horizontal="centerContinuous" vertical="center"/>
    </xf>
    <xf numFmtId="0" fontId="7" fillId="2" borderId="1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tabSelected="1" zoomScaleNormal="100" zoomScaleSheetLayoutView="100" workbookViewId="0">
      <pane xSplit="9" ySplit="3" topLeftCell="J4" activePane="bottomRight" state="frozen"/>
      <selection pane="topRight" activeCell="I1" sqref="I1"/>
      <selection pane="bottomLeft" activeCell="A4" sqref="A4"/>
      <selection pane="bottomRight" sqref="A1:I1"/>
    </sheetView>
  </sheetViews>
  <sheetFormatPr defaultRowHeight="15"/>
  <cols>
    <col min="1" max="1" width="8.140625" style="53" customWidth="1"/>
    <col min="2" max="2" width="15" style="53" customWidth="1"/>
    <col min="3" max="3" width="19.7109375" style="53" customWidth="1"/>
    <col min="4" max="4" width="18.140625" style="53" bestFit="1" customWidth="1"/>
    <col min="5" max="5" width="7.7109375" style="15" customWidth="1"/>
    <col min="6" max="6" width="7.5703125" style="55" customWidth="1"/>
    <col min="7" max="7" width="11.5703125" style="53" customWidth="1"/>
    <col min="8" max="8" width="14" style="53" customWidth="1"/>
    <col min="9" max="9" width="11.85546875" style="53" customWidth="1"/>
    <col min="10" max="16384" width="9.140625" style="44"/>
  </cols>
  <sheetData>
    <row r="1" spans="1:9" s="1" customFormat="1" ht="15.7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s="1" customFormat="1" ht="15.75" thickBot="1">
      <c r="A2" s="2"/>
      <c r="B2" s="2"/>
      <c r="C2" s="2"/>
      <c r="D2" s="2"/>
      <c r="E2" s="3"/>
      <c r="F2" s="4"/>
      <c r="G2" s="2"/>
      <c r="H2" s="2"/>
      <c r="I2" s="2"/>
    </row>
    <row r="3" spans="1:9" s="1" customFormat="1" ht="15.75" thickBot="1">
      <c r="A3" s="5" t="s">
        <v>1</v>
      </c>
      <c r="B3" s="6" t="s">
        <v>2</v>
      </c>
      <c r="C3" s="6" t="s">
        <v>3</v>
      </c>
      <c r="D3" s="6" t="s">
        <v>4</v>
      </c>
      <c r="E3" s="7"/>
      <c r="F3" s="8" t="s">
        <v>5</v>
      </c>
      <c r="G3" s="9" t="s">
        <v>6</v>
      </c>
      <c r="H3" s="10" t="s">
        <v>7</v>
      </c>
      <c r="I3" s="11" t="s">
        <v>8</v>
      </c>
    </row>
    <row r="4" spans="1:9" s="1" customFormat="1">
      <c r="A4" s="12">
        <v>43100</v>
      </c>
      <c r="B4" s="13" t="s">
        <v>9</v>
      </c>
      <c r="C4" s="14" t="s">
        <v>10</v>
      </c>
      <c r="D4" s="15" t="s">
        <v>11</v>
      </c>
      <c r="E4" s="16"/>
      <c r="F4" s="17" t="s">
        <v>12</v>
      </c>
      <c r="G4" s="18">
        <f>A4+3</f>
        <v>43103</v>
      </c>
      <c r="H4" s="19" t="s">
        <v>13</v>
      </c>
      <c r="I4" s="20" t="s">
        <v>14</v>
      </c>
    </row>
    <row r="5" spans="1:9" s="1" customFormat="1">
      <c r="A5" s="21">
        <f t="shared" ref="A5:A57" si="0">A4+7</f>
        <v>43107</v>
      </c>
      <c r="B5" s="62" t="s">
        <v>56</v>
      </c>
      <c r="C5" s="63"/>
      <c r="D5" s="64"/>
      <c r="E5" s="65"/>
      <c r="F5" s="66"/>
      <c r="G5" s="18">
        <f>A5+2</f>
        <v>43109</v>
      </c>
      <c r="H5" s="67" t="s">
        <v>57</v>
      </c>
      <c r="I5" s="68"/>
    </row>
    <row r="6" spans="1:9" s="1" customFormat="1">
      <c r="A6" s="21">
        <f t="shared" si="0"/>
        <v>43114</v>
      </c>
      <c r="B6" s="23" t="s">
        <v>11</v>
      </c>
      <c r="C6" s="23" t="s">
        <v>20</v>
      </c>
      <c r="D6" s="22" t="s">
        <v>21</v>
      </c>
      <c r="E6" s="25"/>
      <c r="F6" s="26" t="s">
        <v>22</v>
      </c>
      <c r="G6" s="18">
        <f t="shared" ref="G6:G55" si="1">A6+3</f>
        <v>43117</v>
      </c>
      <c r="H6" s="69" t="s">
        <v>58</v>
      </c>
      <c r="I6" s="20" t="s">
        <v>24</v>
      </c>
    </row>
    <row r="7" spans="1:9" s="1" customFormat="1">
      <c r="A7" s="21">
        <f>A6+7</f>
        <v>43121</v>
      </c>
      <c r="B7" s="22" t="s">
        <v>25</v>
      </c>
      <c r="C7" s="22" t="s">
        <v>21</v>
      </c>
      <c r="D7" s="27" t="s">
        <v>26</v>
      </c>
      <c r="E7" s="28"/>
      <c r="F7" s="26" t="s">
        <v>27</v>
      </c>
      <c r="G7" s="18">
        <f t="shared" si="1"/>
        <v>43124</v>
      </c>
      <c r="H7" s="56" t="s">
        <v>28</v>
      </c>
      <c r="I7" s="57"/>
    </row>
    <row r="8" spans="1:9" s="1" customFormat="1">
      <c r="A8" s="21">
        <f>A7+7</f>
        <v>43128</v>
      </c>
      <c r="B8" s="27" t="s">
        <v>10</v>
      </c>
      <c r="C8" s="22" t="s">
        <v>9</v>
      </c>
      <c r="D8" s="22" t="s">
        <v>25</v>
      </c>
      <c r="E8" s="25"/>
      <c r="F8" s="26" t="s">
        <v>29</v>
      </c>
      <c r="G8" s="18">
        <f t="shared" si="1"/>
        <v>43131</v>
      </c>
      <c r="H8" s="19" t="s">
        <v>23</v>
      </c>
      <c r="I8" s="20" t="s">
        <v>30</v>
      </c>
    </row>
    <row r="9" spans="1:9" s="32" customFormat="1">
      <c r="A9" s="12">
        <f t="shared" si="0"/>
        <v>43135</v>
      </c>
      <c r="B9" s="13" t="s">
        <v>21</v>
      </c>
      <c r="C9" s="13" t="s">
        <v>15</v>
      </c>
      <c r="D9" s="14" t="s">
        <v>31</v>
      </c>
      <c r="E9" s="16"/>
      <c r="F9" s="17" t="s">
        <v>22</v>
      </c>
      <c r="G9" s="29">
        <f t="shared" si="1"/>
        <v>43138</v>
      </c>
      <c r="H9" s="30" t="s">
        <v>13</v>
      </c>
      <c r="I9" s="31" t="s">
        <v>32</v>
      </c>
    </row>
    <row r="10" spans="1:9" s="1" customFormat="1">
      <c r="A10" s="12">
        <f t="shared" si="0"/>
        <v>43142</v>
      </c>
      <c r="B10" s="13" t="s">
        <v>9</v>
      </c>
      <c r="C10" s="13" t="s">
        <v>33</v>
      </c>
      <c r="D10" s="14" t="s">
        <v>34</v>
      </c>
      <c r="E10" s="16"/>
      <c r="F10" s="17" t="s">
        <v>12</v>
      </c>
      <c r="G10" s="29">
        <f>A10+2</f>
        <v>43144</v>
      </c>
      <c r="H10" s="58" t="s">
        <v>35</v>
      </c>
      <c r="I10" s="59"/>
    </row>
    <row r="11" spans="1:9" s="1" customFormat="1">
      <c r="A11" s="12">
        <f t="shared" si="0"/>
        <v>43149</v>
      </c>
      <c r="B11" s="13" t="s">
        <v>33</v>
      </c>
      <c r="C11" s="15" t="s">
        <v>36</v>
      </c>
      <c r="D11" s="14" t="s">
        <v>37</v>
      </c>
      <c r="E11" s="16"/>
      <c r="F11" s="17" t="s">
        <v>22</v>
      </c>
      <c r="G11" s="29">
        <f t="shared" si="1"/>
        <v>43152</v>
      </c>
      <c r="H11" s="30" t="s">
        <v>23</v>
      </c>
      <c r="I11" s="31" t="s">
        <v>38</v>
      </c>
    </row>
    <row r="12" spans="1:9" s="1" customFormat="1">
      <c r="A12" s="12">
        <f t="shared" si="0"/>
        <v>43156</v>
      </c>
      <c r="B12" s="13" t="s">
        <v>15</v>
      </c>
      <c r="C12" s="15" t="s">
        <v>11</v>
      </c>
      <c r="D12" s="13" t="s">
        <v>9</v>
      </c>
      <c r="E12" s="16"/>
      <c r="F12" s="17" t="s">
        <v>12</v>
      </c>
      <c r="G12" s="29">
        <f t="shared" si="1"/>
        <v>43159</v>
      </c>
      <c r="H12" s="58" t="s">
        <v>28</v>
      </c>
      <c r="I12" s="59"/>
    </row>
    <row r="13" spans="1:9" s="1" customFormat="1">
      <c r="A13" s="21">
        <f t="shared" si="0"/>
        <v>43163</v>
      </c>
      <c r="B13" s="23" t="s">
        <v>11</v>
      </c>
      <c r="C13" s="23" t="s">
        <v>39</v>
      </c>
      <c r="D13" s="27" t="s">
        <v>10</v>
      </c>
      <c r="E13" s="25"/>
      <c r="F13" s="26" t="s">
        <v>27</v>
      </c>
      <c r="G13" s="18">
        <f t="shared" si="1"/>
        <v>43166</v>
      </c>
      <c r="H13" s="19" t="s">
        <v>13</v>
      </c>
      <c r="I13" s="20" t="s">
        <v>40</v>
      </c>
    </row>
    <row r="14" spans="1:9" s="1" customFormat="1">
      <c r="A14" s="21">
        <f>A13+7</f>
        <v>43170</v>
      </c>
      <c r="B14" s="22" t="s">
        <v>25</v>
      </c>
      <c r="C14" s="24" t="s">
        <v>17</v>
      </c>
      <c r="D14" s="22" t="s">
        <v>21</v>
      </c>
      <c r="E14" s="25"/>
      <c r="F14" s="26" t="s">
        <v>22</v>
      </c>
      <c r="G14" s="18">
        <f>A14+2</f>
        <v>43172</v>
      </c>
      <c r="H14" s="56" t="s">
        <v>19</v>
      </c>
      <c r="I14" s="57"/>
    </row>
    <row r="15" spans="1:9" s="1" customFormat="1">
      <c r="A15" s="21">
        <f>A14+7</f>
        <v>43177</v>
      </c>
      <c r="B15" s="27" t="s">
        <v>10</v>
      </c>
      <c r="C15" s="27" t="s">
        <v>41</v>
      </c>
      <c r="D15" s="23" t="s">
        <v>36</v>
      </c>
      <c r="E15" s="25"/>
      <c r="F15" s="26" t="s">
        <v>29</v>
      </c>
      <c r="G15" s="18">
        <f t="shared" si="1"/>
        <v>43180</v>
      </c>
      <c r="H15" s="19" t="s">
        <v>23</v>
      </c>
      <c r="I15" s="20" t="s">
        <v>24</v>
      </c>
    </row>
    <row r="16" spans="1:9" s="1" customFormat="1">
      <c r="A16" s="21">
        <f t="shared" si="0"/>
        <v>43184</v>
      </c>
      <c r="B16" s="22" t="s">
        <v>21</v>
      </c>
      <c r="C16" s="27" t="s">
        <v>26</v>
      </c>
      <c r="D16" s="22" t="s">
        <v>33</v>
      </c>
      <c r="E16" s="25"/>
      <c r="F16" s="33" t="s">
        <v>27</v>
      </c>
      <c r="G16" s="18">
        <f t="shared" si="1"/>
        <v>43187</v>
      </c>
      <c r="H16" s="56" t="s">
        <v>28</v>
      </c>
      <c r="I16" s="57"/>
    </row>
    <row r="17" spans="1:9" s="1" customFormat="1">
      <c r="A17" s="12">
        <f t="shared" si="0"/>
        <v>43191</v>
      </c>
      <c r="B17" s="13" t="s">
        <v>9</v>
      </c>
      <c r="C17" s="14" t="s">
        <v>31</v>
      </c>
      <c r="D17" s="13" t="s">
        <v>15</v>
      </c>
      <c r="E17" s="16"/>
      <c r="F17" s="17" t="s">
        <v>12</v>
      </c>
      <c r="G17" s="29">
        <f t="shared" si="1"/>
        <v>43194</v>
      </c>
      <c r="H17" s="58" t="s">
        <v>42</v>
      </c>
      <c r="I17" s="59"/>
    </row>
    <row r="18" spans="1:9" s="1" customFormat="1">
      <c r="A18" s="12">
        <f t="shared" si="0"/>
        <v>43198</v>
      </c>
      <c r="B18" s="13" t="s">
        <v>33</v>
      </c>
      <c r="C18" s="13" t="s">
        <v>25</v>
      </c>
      <c r="D18" s="15" t="s">
        <v>11</v>
      </c>
      <c r="E18" s="16"/>
      <c r="F18" s="17" t="s">
        <v>29</v>
      </c>
      <c r="G18" s="29">
        <f>A18+2</f>
        <v>43200</v>
      </c>
      <c r="H18" s="58" t="s">
        <v>35</v>
      </c>
      <c r="I18" s="59"/>
    </row>
    <row r="19" spans="1:9" s="1" customFormat="1">
      <c r="A19" s="12">
        <f t="shared" si="0"/>
        <v>43205</v>
      </c>
      <c r="B19" s="13" t="s">
        <v>15</v>
      </c>
      <c r="C19" s="14" t="s">
        <v>34</v>
      </c>
      <c r="D19" s="34" t="s">
        <v>43</v>
      </c>
      <c r="E19" s="16"/>
      <c r="F19" s="17" t="s">
        <v>22</v>
      </c>
      <c r="G19" s="29">
        <f t="shared" si="1"/>
        <v>43208</v>
      </c>
      <c r="H19" s="30" t="s">
        <v>23</v>
      </c>
      <c r="I19" s="31" t="s">
        <v>44</v>
      </c>
    </row>
    <row r="20" spans="1:9" s="1" customFormat="1">
      <c r="A20" s="12">
        <f t="shared" si="0"/>
        <v>43212</v>
      </c>
      <c r="B20" s="15" t="s">
        <v>11</v>
      </c>
      <c r="C20" s="14" t="s">
        <v>37</v>
      </c>
      <c r="D20" s="35" t="s">
        <v>17</v>
      </c>
      <c r="E20" s="16"/>
      <c r="F20" s="17" t="s">
        <v>27</v>
      </c>
      <c r="G20" s="29">
        <f t="shared" si="1"/>
        <v>43215</v>
      </c>
      <c r="H20" s="58" t="s">
        <v>28</v>
      </c>
      <c r="I20" s="59"/>
    </row>
    <row r="21" spans="1:9" s="1" customFormat="1">
      <c r="A21" s="12">
        <f t="shared" si="0"/>
        <v>43219</v>
      </c>
      <c r="B21" s="13" t="s">
        <v>25</v>
      </c>
      <c r="C21" s="15" t="s">
        <v>45</v>
      </c>
      <c r="D21" s="14" t="s">
        <v>41</v>
      </c>
      <c r="F21" s="17" t="s">
        <v>22</v>
      </c>
      <c r="G21" s="18">
        <f t="shared" si="1"/>
        <v>43222</v>
      </c>
      <c r="H21" s="19" t="s">
        <v>13</v>
      </c>
      <c r="I21" s="20" t="s">
        <v>14</v>
      </c>
    </row>
    <row r="22" spans="1:9" s="1" customFormat="1">
      <c r="A22" s="21">
        <f>A21+7</f>
        <v>43226</v>
      </c>
      <c r="B22" s="27" t="s">
        <v>10</v>
      </c>
      <c r="C22" s="23" t="s">
        <v>39</v>
      </c>
      <c r="D22" s="27" t="s">
        <v>26</v>
      </c>
      <c r="E22" s="36"/>
      <c r="F22" s="26" t="s">
        <v>29</v>
      </c>
      <c r="G22" s="18">
        <f>A22+2</f>
        <v>43228</v>
      </c>
      <c r="H22" s="56" t="s">
        <v>19</v>
      </c>
      <c r="I22" s="57"/>
    </row>
    <row r="23" spans="1:9" s="1" customFormat="1">
      <c r="A23" s="21">
        <f>A22+7</f>
        <v>43233</v>
      </c>
      <c r="B23" s="22" t="s">
        <v>21</v>
      </c>
      <c r="C23" s="27" t="s">
        <v>10</v>
      </c>
      <c r="D23" s="27" t="s">
        <v>31</v>
      </c>
      <c r="E23" s="28"/>
      <c r="F23" s="26" t="s">
        <v>46</v>
      </c>
      <c r="G23" s="18">
        <f t="shared" si="1"/>
        <v>43236</v>
      </c>
      <c r="H23" s="19" t="s">
        <v>23</v>
      </c>
      <c r="I23" s="20" t="s">
        <v>47</v>
      </c>
    </row>
    <row r="24" spans="1:9" s="1" customFormat="1">
      <c r="A24" s="21">
        <f>A23+7</f>
        <v>43240</v>
      </c>
      <c r="B24" s="22" t="s">
        <v>9</v>
      </c>
      <c r="C24" s="23" t="s">
        <v>20</v>
      </c>
      <c r="D24" s="22" t="s">
        <v>25</v>
      </c>
      <c r="E24" s="28"/>
      <c r="F24" s="26" t="s">
        <v>12</v>
      </c>
      <c r="G24" s="18">
        <f t="shared" si="1"/>
        <v>43243</v>
      </c>
      <c r="H24" s="56" t="s">
        <v>28</v>
      </c>
      <c r="I24" s="57"/>
    </row>
    <row r="25" spans="1:9" s="1" customFormat="1">
      <c r="A25" s="21">
        <f>A24+7</f>
        <v>43247</v>
      </c>
      <c r="B25" s="22" t="s">
        <v>33</v>
      </c>
      <c r="C25" s="22" t="s">
        <v>21</v>
      </c>
      <c r="D25" s="27" t="s">
        <v>34</v>
      </c>
      <c r="E25" s="28"/>
      <c r="F25" s="26" t="s">
        <v>29</v>
      </c>
      <c r="G25" s="18">
        <f t="shared" si="1"/>
        <v>43250</v>
      </c>
      <c r="H25" s="19" t="s">
        <v>23</v>
      </c>
      <c r="I25" s="20" t="s">
        <v>30</v>
      </c>
    </row>
    <row r="26" spans="1:9" s="1" customFormat="1">
      <c r="A26" s="12">
        <f t="shared" si="0"/>
        <v>43254</v>
      </c>
      <c r="B26" s="13" t="s">
        <v>15</v>
      </c>
      <c r="C26" s="15" t="s">
        <v>16</v>
      </c>
      <c r="D26" s="14" t="s">
        <v>37</v>
      </c>
      <c r="F26" s="17" t="s">
        <v>22</v>
      </c>
      <c r="G26" s="29">
        <f>A26+3</f>
        <v>43257</v>
      </c>
      <c r="H26" s="30" t="s">
        <v>13</v>
      </c>
      <c r="I26" s="31" t="s">
        <v>40</v>
      </c>
    </row>
    <row r="27" spans="1:9" s="1" customFormat="1">
      <c r="A27" s="12">
        <f>A26+7</f>
        <v>43261</v>
      </c>
      <c r="B27" s="15" t="s">
        <v>11</v>
      </c>
      <c r="C27" s="15" t="s">
        <v>36</v>
      </c>
      <c r="D27" s="34" t="s">
        <v>48</v>
      </c>
      <c r="F27" s="17" t="s">
        <v>27</v>
      </c>
      <c r="G27" s="29">
        <f>A27+2</f>
        <v>43263</v>
      </c>
      <c r="H27" s="58" t="s">
        <v>35</v>
      </c>
      <c r="I27" s="59"/>
    </row>
    <row r="28" spans="1:9" s="32" customFormat="1">
      <c r="A28" s="12">
        <f t="shared" si="0"/>
        <v>43268</v>
      </c>
      <c r="B28" s="13" t="s">
        <v>25</v>
      </c>
      <c r="C28" s="13" t="s">
        <v>33</v>
      </c>
      <c r="D28" s="14" t="s">
        <v>10</v>
      </c>
      <c r="E28" s="16"/>
      <c r="F28" s="17" t="s">
        <v>22</v>
      </c>
      <c r="G28" s="29" t="s">
        <v>18</v>
      </c>
      <c r="H28" s="58" t="s">
        <v>49</v>
      </c>
      <c r="I28" s="59"/>
    </row>
    <row r="29" spans="1:9" s="1" customFormat="1">
      <c r="A29" s="12"/>
      <c r="D29" s="13" t="s">
        <v>50</v>
      </c>
      <c r="E29" s="37"/>
      <c r="F29" s="17"/>
      <c r="G29" s="38" t="s">
        <v>18</v>
      </c>
      <c r="H29" s="58" t="s">
        <v>18</v>
      </c>
      <c r="I29" s="59"/>
    </row>
    <row r="30" spans="1:9" s="1" customFormat="1">
      <c r="A30" s="12">
        <f>A28+7</f>
        <v>43275</v>
      </c>
      <c r="B30" s="14" t="s">
        <v>10</v>
      </c>
      <c r="C30" s="13" t="s">
        <v>15</v>
      </c>
      <c r="D30" s="13" t="s">
        <v>33</v>
      </c>
      <c r="E30" s="15"/>
      <c r="F30" s="17" t="s">
        <v>29</v>
      </c>
      <c r="G30" s="29" t="s">
        <v>18</v>
      </c>
      <c r="H30" s="58" t="s">
        <v>49</v>
      </c>
      <c r="I30" s="59"/>
    </row>
    <row r="31" spans="1:9" s="1" customFormat="1">
      <c r="A31" s="21">
        <f t="shared" si="0"/>
        <v>43282</v>
      </c>
      <c r="B31" s="22" t="s">
        <v>9</v>
      </c>
      <c r="C31" s="22" t="s">
        <v>51</v>
      </c>
      <c r="D31" s="24" t="s">
        <v>17</v>
      </c>
      <c r="E31" s="39"/>
      <c r="F31" s="26" t="s">
        <v>12</v>
      </c>
      <c r="G31" s="18" t="s">
        <v>18</v>
      </c>
      <c r="H31" s="56" t="s">
        <v>49</v>
      </c>
      <c r="I31" s="57"/>
    </row>
    <row r="32" spans="1:9" s="1" customFormat="1">
      <c r="A32" s="21">
        <f t="shared" si="0"/>
        <v>43289</v>
      </c>
      <c r="B32" s="22" t="s">
        <v>33</v>
      </c>
      <c r="C32" s="22" t="s">
        <v>9</v>
      </c>
      <c r="D32" s="23" t="s">
        <v>36</v>
      </c>
      <c r="E32" s="25"/>
      <c r="F32" s="26" t="s">
        <v>22</v>
      </c>
      <c r="G32" s="18" t="s">
        <v>18</v>
      </c>
      <c r="H32" s="56" t="s">
        <v>49</v>
      </c>
      <c r="I32" s="57"/>
    </row>
    <row r="33" spans="1:9" s="1" customFormat="1">
      <c r="A33" s="21">
        <f>A32+7</f>
        <v>43296</v>
      </c>
      <c r="B33" s="22" t="s">
        <v>21</v>
      </c>
      <c r="C33" s="23" t="s">
        <v>11</v>
      </c>
      <c r="D33" s="22" t="s">
        <v>15</v>
      </c>
      <c r="E33" s="28"/>
      <c r="F33" s="26" t="s">
        <v>27</v>
      </c>
      <c r="G33" s="18" t="s">
        <v>18</v>
      </c>
      <c r="H33" s="56" t="s">
        <v>49</v>
      </c>
      <c r="I33" s="57"/>
    </row>
    <row r="34" spans="1:9" s="1" customFormat="1">
      <c r="A34" s="21">
        <f t="shared" si="0"/>
        <v>43303</v>
      </c>
      <c r="B34" s="22" t="s">
        <v>25</v>
      </c>
      <c r="C34" s="27" t="s">
        <v>26</v>
      </c>
      <c r="D34" s="22" t="s">
        <v>9</v>
      </c>
      <c r="E34" s="25"/>
      <c r="F34" s="26" t="s">
        <v>12</v>
      </c>
      <c r="G34" s="18" t="s">
        <v>18</v>
      </c>
      <c r="H34" s="56" t="s">
        <v>49</v>
      </c>
      <c r="I34" s="57"/>
    </row>
    <row r="35" spans="1:9" s="1" customFormat="1">
      <c r="A35" s="21">
        <f t="shared" si="0"/>
        <v>43310</v>
      </c>
      <c r="B35" s="22" t="s">
        <v>15</v>
      </c>
      <c r="C35" s="27" t="s">
        <v>31</v>
      </c>
      <c r="D35" s="23" t="s">
        <v>11</v>
      </c>
      <c r="E35" s="25"/>
      <c r="F35" s="26" t="s">
        <v>22</v>
      </c>
      <c r="G35" s="18" t="s">
        <v>18</v>
      </c>
      <c r="H35" s="56" t="s">
        <v>49</v>
      </c>
      <c r="I35" s="57"/>
    </row>
    <row r="36" spans="1:9" s="1" customFormat="1">
      <c r="A36" s="12">
        <f t="shared" si="0"/>
        <v>43317</v>
      </c>
      <c r="B36" s="15" t="s">
        <v>11</v>
      </c>
      <c r="C36" s="35" t="s">
        <v>17</v>
      </c>
      <c r="D36" s="14" t="s">
        <v>26</v>
      </c>
      <c r="E36" s="13"/>
      <c r="F36" s="17" t="s">
        <v>29</v>
      </c>
      <c r="G36" s="29" t="s">
        <v>18</v>
      </c>
      <c r="H36" s="58" t="s">
        <v>49</v>
      </c>
      <c r="I36" s="59"/>
    </row>
    <row r="37" spans="1:9" s="1" customFormat="1">
      <c r="A37" s="12">
        <f t="shared" si="0"/>
        <v>43324</v>
      </c>
      <c r="B37" s="14" t="s">
        <v>10</v>
      </c>
      <c r="C37" s="14" t="s">
        <v>41</v>
      </c>
      <c r="D37" s="13" t="s">
        <v>21</v>
      </c>
      <c r="E37" s="14"/>
      <c r="F37" s="17" t="s">
        <v>27</v>
      </c>
      <c r="G37" s="29" t="s">
        <v>18</v>
      </c>
      <c r="H37" s="58" t="s">
        <v>49</v>
      </c>
      <c r="I37" s="59"/>
    </row>
    <row r="38" spans="1:9" s="1" customFormat="1">
      <c r="A38" s="12">
        <f>A37+7</f>
        <v>43331</v>
      </c>
      <c r="B38" s="13" t="s">
        <v>21</v>
      </c>
      <c r="C38" s="13" t="s">
        <v>25</v>
      </c>
      <c r="D38" s="14" t="s">
        <v>41</v>
      </c>
      <c r="E38" s="37"/>
      <c r="F38" s="17" t="s">
        <v>22</v>
      </c>
      <c r="G38" s="29" t="s">
        <v>18</v>
      </c>
      <c r="H38" s="58" t="s">
        <v>49</v>
      </c>
      <c r="I38" s="59"/>
    </row>
    <row r="39" spans="1:9" s="1" customFormat="1">
      <c r="A39" s="12">
        <f>A38+7</f>
        <v>43338</v>
      </c>
      <c r="B39" s="13" t="s">
        <v>33</v>
      </c>
      <c r="C39" s="14" t="s">
        <v>34</v>
      </c>
      <c r="D39" s="34" t="s">
        <v>48</v>
      </c>
      <c r="E39" s="40"/>
      <c r="F39" s="17" t="s">
        <v>29</v>
      </c>
      <c r="G39" s="29" t="s">
        <v>18</v>
      </c>
      <c r="H39" s="58" t="s">
        <v>49</v>
      </c>
      <c r="I39" s="59"/>
    </row>
    <row r="40" spans="1:9" s="1" customFormat="1">
      <c r="A40" s="21">
        <f>A39+7</f>
        <v>43345</v>
      </c>
      <c r="B40" s="22" t="s">
        <v>15</v>
      </c>
      <c r="C40" s="27" t="s">
        <v>37</v>
      </c>
      <c r="D40" s="27" t="s">
        <v>31</v>
      </c>
      <c r="E40" s="23"/>
      <c r="F40" s="26" t="s">
        <v>22</v>
      </c>
      <c r="G40" s="18" t="s">
        <v>18</v>
      </c>
      <c r="H40" s="56" t="s">
        <v>49</v>
      </c>
      <c r="I40" s="57"/>
    </row>
    <row r="41" spans="1:9" s="1" customFormat="1">
      <c r="A41" s="21">
        <f t="shared" si="0"/>
        <v>43352</v>
      </c>
      <c r="B41" s="22" t="s">
        <v>9</v>
      </c>
      <c r="C41" s="23" t="s">
        <v>45</v>
      </c>
      <c r="D41" s="22" t="s">
        <v>25</v>
      </c>
      <c r="E41" s="28"/>
      <c r="F41" s="26" t="s">
        <v>12</v>
      </c>
      <c r="G41" s="18">
        <f>A41+2</f>
        <v>43354</v>
      </c>
      <c r="H41" s="56" t="s">
        <v>19</v>
      </c>
      <c r="I41" s="57"/>
    </row>
    <row r="42" spans="1:9" s="1" customFormat="1" ht="15.75" customHeight="1">
      <c r="A42" s="21">
        <f t="shared" si="0"/>
        <v>43359</v>
      </c>
      <c r="B42" s="23" t="s">
        <v>11</v>
      </c>
      <c r="C42" s="23" t="s">
        <v>39</v>
      </c>
      <c r="D42" s="27" t="s">
        <v>34</v>
      </c>
      <c r="E42" s="23"/>
      <c r="F42" s="26" t="s">
        <v>27</v>
      </c>
      <c r="G42" s="18">
        <f t="shared" si="1"/>
        <v>43362</v>
      </c>
      <c r="H42" s="19" t="s">
        <v>23</v>
      </c>
      <c r="I42" s="20" t="s">
        <v>32</v>
      </c>
    </row>
    <row r="43" spans="1:9" s="1" customFormat="1">
      <c r="A43" s="21">
        <f t="shared" si="0"/>
        <v>43366</v>
      </c>
      <c r="B43" s="22" t="s">
        <v>25</v>
      </c>
      <c r="C43" s="27" t="s">
        <v>10</v>
      </c>
      <c r="D43" s="27" t="s">
        <v>37</v>
      </c>
      <c r="E43" s="39"/>
      <c r="F43" s="26" t="s">
        <v>22</v>
      </c>
      <c r="G43" s="18">
        <f t="shared" si="1"/>
        <v>43369</v>
      </c>
      <c r="H43" s="56" t="s">
        <v>28</v>
      </c>
      <c r="I43" s="57"/>
    </row>
    <row r="44" spans="1:9" s="1" customFormat="1">
      <c r="A44" s="21">
        <f>A43+7</f>
        <v>43373</v>
      </c>
      <c r="B44" s="22" t="s">
        <v>21</v>
      </c>
      <c r="C44" s="23" t="s">
        <v>16</v>
      </c>
      <c r="D44" s="27" t="s">
        <v>10</v>
      </c>
      <c r="E44" s="41"/>
      <c r="F44" s="26" t="s">
        <v>46</v>
      </c>
      <c r="G44" s="29">
        <f t="shared" si="1"/>
        <v>43376</v>
      </c>
      <c r="H44" s="30" t="s">
        <v>13</v>
      </c>
      <c r="I44" s="31" t="s">
        <v>14</v>
      </c>
    </row>
    <row r="45" spans="1:9" s="1" customFormat="1">
      <c r="A45" s="12">
        <f t="shared" si="0"/>
        <v>43380</v>
      </c>
      <c r="B45" s="42" t="s">
        <v>52</v>
      </c>
      <c r="C45" s="42" t="s">
        <v>52</v>
      </c>
      <c r="D45" s="42" t="s">
        <v>52</v>
      </c>
      <c r="E45" s="16"/>
      <c r="F45" s="17" t="s">
        <v>52</v>
      </c>
      <c r="G45" s="29">
        <f>A45+2</f>
        <v>43382</v>
      </c>
      <c r="H45" s="58" t="s">
        <v>35</v>
      </c>
      <c r="I45" s="59"/>
    </row>
    <row r="46" spans="1:9" s="1" customFormat="1">
      <c r="A46" s="12">
        <f t="shared" si="0"/>
        <v>43387</v>
      </c>
      <c r="B46" s="14" t="s">
        <v>10</v>
      </c>
      <c r="C46" s="15" t="s">
        <v>11</v>
      </c>
      <c r="D46" s="13" t="s">
        <v>21</v>
      </c>
      <c r="E46" s="16"/>
      <c r="F46" s="17" t="s">
        <v>29</v>
      </c>
      <c r="G46" s="29">
        <f t="shared" si="1"/>
        <v>43390</v>
      </c>
      <c r="H46" s="30" t="s">
        <v>23</v>
      </c>
      <c r="I46" s="31" t="s">
        <v>47</v>
      </c>
    </row>
    <row r="47" spans="1:9" s="1" customFormat="1">
      <c r="A47" s="12">
        <f>A46+7</f>
        <v>43394</v>
      </c>
      <c r="B47" s="13" t="s">
        <v>9</v>
      </c>
      <c r="C47" s="13" t="s">
        <v>21</v>
      </c>
      <c r="D47" s="13" t="s">
        <v>51</v>
      </c>
      <c r="E47" s="37"/>
      <c r="F47" s="17" t="s">
        <v>12</v>
      </c>
      <c r="G47" s="29">
        <f t="shared" si="1"/>
        <v>43397</v>
      </c>
      <c r="H47" s="58" t="s">
        <v>28</v>
      </c>
      <c r="I47" s="59"/>
    </row>
    <row r="48" spans="1:9" s="1" customFormat="1">
      <c r="A48" s="12">
        <f>A47+7</f>
        <v>43401</v>
      </c>
      <c r="B48" s="13" t="s">
        <v>33</v>
      </c>
      <c r="C48" s="13" t="s">
        <v>9</v>
      </c>
      <c r="D48" s="34" t="s">
        <v>48</v>
      </c>
      <c r="E48" s="16"/>
      <c r="F48" s="17" t="s">
        <v>22</v>
      </c>
      <c r="G48" s="29">
        <f t="shared" si="1"/>
        <v>43404</v>
      </c>
      <c r="H48" s="30" t="s">
        <v>23</v>
      </c>
      <c r="I48" s="31" t="s">
        <v>53</v>
      </c>
    </row>
    <row r="49" spans="1:28" s="1" customFormat="1">
      <c r="A49" s="21">
        <f>A48+7</f>
        <v>43408</v>
      </c>
      <c r="B49" s="22" t="s">
        <v>15</v>
      </c>
      <c r="C49" s="22" t="s">
        <v>51</v>
      </c>
      <c r="D49" s="22" t="s">
        <v>33</v>
      </c>
      <c r="E49" s="23"/>
      <c r="F49" s="26" t="s">
        <v>27</v>
      </c>
      <c r="G49" s="18">
        <f t="shared" si="1"/>
        <v>43411</v>
      </c>
      <c r="H49" s="19" t="s">
        <v>13</v>
      </c>
      <c r="I49" s="20" t="s">
        <v>24</v>
      </c>
    </row>
    <row r="50" spans="1:28" s="1" customFormat="1">
      <c r="A50" s="21">
        <f t="shared" si="0"/>
        <v>43415</v>
      </c>
      <c r="B50" s="23" t="s">
        <v>11</v>
      </c>
      <c r="C50" s="22" t="s">
        <v>15</v>
      </c>
      <c r="D50" s="22" t="s">
        <v>9</v>
      </c>
      <c r="E50" s="25"/>
      <c r="F50" s="26" t="s">
        <v>12</v>
      </c>
      <c r="G50" s="18">
        <f>A50+2</f>
        <v>43417</v>
      </c>
      <c r="H50" s="56" t="s">
        <v>19</v>
      </c>
      <c r="I50" s="57"/>
    </row>
    <row r="51" spans="1:28" s="1" customFormat="1">
      <c r="A51" s="21">
        <f t="shared" si="0"/>
        <v>43422</v>
      </c>
      <c r="B51" s="22" t="s">
        <v>25</v>
      </c>
      <c r="C51" s="22" t="s">
        <v>33</v>
      </c>
      <c r="D51" s="22" t="s">
        <v>15</v>
      </c>
      <c r="E51" s="25"/>
      <c r="F51" s="26" t="s">
        <v>29</v>
      </c>
      <c r="G51" s="18">
        <f t="shared" si="1"/>
        <v>43425</v>
      </c>
      <c r="H51" s="56" t="s">
        <v>54</v>
      </c>
      <c r="I51" s="57"/>
    </row>
    <row r="52" spans="1:28" s="1" customFormat="1">
      <c r="A52" s="21">
        <f>A51+7</f>
        <v>43429</v>
      </c>
      <c r="B52" s="27" t="s">
        <v>10</v>
      </c>
      <c r="C52" s="23" t="s">
        <v>20</v>
      </c>
      <c r="D52" s="23" t="s">
        <v>36</v>
      </c>
      <c r="E52" s="28"/>
      <c r="F52" s="26" t="s">
        <v>22</v>
      </c>
      <c r="G52" s="18">
        <f t="shared" si="1"/>
        <v>43432</v>
      </c>
      <c r="H52" s="56" t="s">
        <v>28</v>
      </c>
      <c r="I52" s="57"/>
    </row>
    <row r="53" spans="1:28" s="1" customFormat="1">
      <c r="A53" s="12">
        <f t="shared" si="0"/>
        <v>43436</v>
      </c>
      <c r="B53" s="13" t="s">
        <v>21</v>
      </c>
      <c r="C53" s="14" t="s">
        <v>41</v>
      </c>
      <c r="D53" s="34" t="s">
        <v>55</v>
      </c>
      <c r="E53" s="16"/>
      <c r="F53" s="17" t="s">
        <v>27</v>
      </c>
      <c r="G53" s="29">
        <f t="shared" si="1"/>
        <v>43439</v>
      </c>
      <c r="H53" s="30" t="s">
        <v>13</v>
      </c>
      <c r="I53" s="31" t="s">
        <v>32</v>
      </c>
    </row>
    <row r="54" spans="1:28" s="1" customFormat="1">
      <c r="A54" s="12">
        <f t="shared" si="0"/>
        <v>43443</v>
      </c>
      <c r="B54" s="13" t="s">
        <v>9</v>
      </c>
      <c r="C54" s="14" t="s">
        <v>26</v>
      </c>
      <c r="D54" s="35" t="s">
        <v>17</v>
      </c>
      <c r="E54" s="37"/>
      <c r="F54" s="17" t="s">
        <v>12</v>
      </c>
      <c r="G54" s="29">
        <f>A54+2</f>
        <v>43445</v>
      </c>
      <c r="H54" s="58" t="s">
        <v>35</v>
      </c>
      <c r="I54" s="59"/>
    </row>
    <row r="55" spans="1:28" s="1" customFormat="1">
      <c r="A55" s="12">
        <f t="shared" si="0"/>
        <v>43450</v>
      </c>
      <c r="B55" s="13" t="s">
        <v>33</v>
      </c>
      <c r="C55" s="35" t="s">
        <v>17</v>
      </c>
      <c r="D55" s="14" t="s">
        <v>41</v>
      </c>
      <c r="E55" s="37"/>
      <c r="F55" s="17" t="s">
        <v>29</v>
      </c>
      <c r="G55" s="29">
        <f t="shared" si="1"/>
        <v>43453</v>
      </c>
      <c r="H55" s="30" t="s">
        <v>23</v>
      </c>
      <c r="I55" s="31" t="s">
        <v>38</v>
      </c>
    </row>
    <row r="56" spans="1:28">
      <c r="A56" s="12">
        <f t="shared" si="0"/>
        <v>43457</v>
      </c>
      <c r="B56" s="13" t="s">
        <v>15</v>
      </c>
      <c r="C56" s="15" t="s">
        <v>36</v>
      </c>
      <c r="D56" s="15" t="s">
        <v>11</v>
      </c>
      <c r="E56" s="37"/>
      <c r="F56" s="17" t="s">
        <v>22</v>
      </c>
      <c r="G56" s="43">
        <f>A56+3</f>
        <v>43460</v>
      </c>
      <c r="H56" s="60" t="s">
        <v>54</v>
      </c>
      <c r="I56" s="59"/>
    </row>
    <row r="57" spans="1:28" ht="15.75" thickBot="1">
      <c r="A57" s="45">
        <f t="shared" si="0"/>
        <v>43464</v>
      </c>
      <c r="B57" s="46" t="s">
        <v>11</v>
      </c>
      <c r="C57" s="47" t="s">
        <v>31</v>
      </c>
      <c r="D57" s="48" t="s">
        <v>25</v>
      </c>
      <c r="E57" s="46"/>
      <c r="F57" s="49" t="s">
        <v>27</v>
      </c>
      <c r="G57" s="50">
        <f>A57+3</f>
        <v>43467</v>
      </c>
      <c r="H57" s="51" t="s">
        <v>13</v>
      </c>
      <c r="I57" s="52" t="s">
        <v>14</v>
      </c>
    </row>
    <row r="58" spans="1:28" s="55" customFormat="1">
      <c r="A58" s="53"/>
      <c r="B58" s="53"/>
      <c r="C58" s="44"/>
      <c r="D58" s="44"/>
      <c r="E58" s="54"/>
      <c r="G58" s="53"/>
      <c r="H58" s="53"/>
      <c r="I58" s="53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</row>
    <row r="59" spans="1:28" s="55" customFormat="1">
      <c r="A59" s="53"/>
      <c r="B59" s="53"/>
      <c r="C59" s="44"/>
      <c r="D59" s="53"/>
      <c r="E59" s="15"/>
      <c r="G59" s="53"/>
      <c r="H59" s="53"/>
      <c r="I59" s="53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</row>
    <row r="60" spans="1:28" s="55" customFormat="1">
      <c r="A60" s="53"/>
      <c r="B60" s="53"/>
      <c r="C60" s="44"/>
      <c r="D60" s="53"/>
      <c r="E60" s="15"/>
      <c r="G60" s="53"/>
      <c r="H60" s="53"/>
      <c r="I60" s="53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</row>
    <row r="61" spans="1:28" s="55" customFormat="1">
      <c r="A61" s="53"/>
      <c r="B61" s="53"/>
      <c r="C61" s="44"/>
      <c r="D61" s="53"/>
      <c r="E61" s="15"/>
      <c r="G61" s="53"/>
      <c r="H61" s="53"/>
      <c r="I61" s="53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</row>
    <row r="62" spans="1:28" s="55" customFormat="1">
      <c r="A62" s="53"/>
      <c r="B62" s="53"/>
      <c r="C62" s="44"/>
      <c r="D62" s="53"/>
      <c r="E62" s="15"/>
      <c r="G62" s="53"/>
      <c r="H62" s="53"/>
      <c r="I62" s="53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</row>
    <row r="63" spans="1:28" s="55" customFormat="1">
      <c r="A63" s="53"/>
      <c r="B63" s="53"/>
      <c r="C63" s="44"/>
      <c r="D63" s="53"/>
      <c r="E63" s="15"/>
      <c r="G63" s="53"/>
      <c r="H63" s="53"/>
      <c r="I63" s="53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</row>
  </sheetData>
  <mergeCells count="35">
    <mergeCell ref="H14:I14"/>
    <mergeCell ref="A1:I1"/>
    <mergeCell ref="H5:I5"/>
    <mergeCell ref="H7:I7"/>
    <mergeCell ref="H10:I10"/>
    <mergeCell ref="H12:I12"/>
    <mergeCell ref="H32:I32"/>
    <mergeCell ref="H16:I16"/>
    <mergeCell ref="H17:I17"/>
    <mergeCell ref="H18:I18"/>
    <mergeCell ref="H20:I20"/>
    <mergeCell ref="H22:I22"/>
    <mergeCell ref="H24:I24"/>
    <mergeCell ref="H27:I27"/>
    <mergeCell ref="H28:I28"/>
    <mergeCell ref="H29:I29"/>
    <mergeCell ref="H30:I30"/>
    <mergeCell ref="H31:I31"/>
    <mergeCell ref="H47:I47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3:I43"/>
    <mergeCell ref="H45:I45"/>
    <mergeCell ref="H50:I50"/>
    <mergeCell ref="H51:I51"/>
    <mergeCell ref="H52:I52"/>
    <mergeCell ref="H54:I54"/>
    <mergeCell ref="H56:I56"/>
  </mergeCells>
  <printOptions horizontalCentered="1"/>
  <pageMargins left="0.05" right="0.05" top="0.2" bottom="0.2" header="0.1" footer="0.1"/>
  <pageSetup scale="90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 schedule </vt:lpstr>
      <vt:lpstr>'2018 schedule '!Print_Area</vt:lpstr>
      <vt:lpstr>'2018 schedule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</dc:creator>
  <cp:lastModifiedBy>Cindy</cp:lastModifiedBy>
  <dcterms:created xsi:type="dcterms:W3CDTF">2018-01-17T22:11:45Z</dcterms:created>
  <dcterms:modified xsi:type="dcterms:W3CDTF">2018-01-17T22:50:11Z</dcterms:modified>
</cp:coreProperties>
</file>